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9420" windowHeight="11020"/>
  </bookViews>
  <sheets>
    <sheet name="серпень 2023" sheetId="5" r:id="rId1"/>
  </sheets>
  <calcPr calcId="124519"/>
</workbook>
</file>

<file path=xl/calcChain.xml><?xml version="1.0" encoding="utf-8"?>
<calcChain xmlns="http://schemas.openxmlformats.org/spreadsheetml/2006/main">
  <c r="D15" i="5"/>
  <c r="I17"/>
  <c r="H17"/>
  <c r="G17"/>
  <c r="F17"/>
  <c r="D6"/>
  <c r="D7"/>
  <c r="D8"/>
  <c r="D9"/>
  <c r="D10"/>
  <c r="D11"/>
  <c r="D12"/>
  <c r="D13"/>
  <c r="D14"/>
  <c r="D16"/>
  <c r="D5"/>
  <c r="E17"/>
  <c r="D17" l="1"/>
</calcChain>
</file>

<file path=xl/sharedStrings.xml><?xml version="1.0" encoding="utf-8"?>
<sst xmlns="http://schemas.openxmlformats.org/spreadsheetml/2006/main" count="38" uniqueCount="29">
  <si>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</si>
  <si>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</si>
  <si>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</si>
  <si>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</si>
  <si>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</si>
  <si>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</si>
  <si>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Городоцька міська рада Львівської області</t>
  </si>
  <si>
    <t>Фінансове забезпечення місцевої Програми інвестиційного розвитку Городоцької міської ради на 2021-2024 рік</t>
  </si>
  <si>
    <t>№ п/п</t>
  </si>
  <si>
    <t>Затверджено видатків на 2023 рік</t>
  </si>
  <si>
    <t>Зміни на 2023 рік, грн</t>
  </si>
  <si>
    <t>Виконавець/ Замовник</t>
  </si>
  <si>
    <t>бюджету ГМР</t>
  </si>
  <si>
    <t>інші кошти</t>
  </si>
  <si>
    <t>Гуманітарне управління Городоцької міської ради Львівської області</t>
  </si>
  <si>
    <t>Капітальний ремонт їдальні Городоцького закладу загальної середньої освіти №4 І-ІІІ ступенів ім. Тараса Кулєби та Андрія Одухи Городоцької міської ради Львівської області в м. Городок, вул. Авіаційна, 122</t>
  </si>
  <si>
    <t>Будівництво каналізаційної мережі на вул. Зарицького, Г.Полуботка м. Городок Львівської області.</t>
  </si>
  <si>
    <t>Капітальний ремонт підвального приміщення поліклініки (облаштування захисної споруди) КНП "Городоцька ЦЛ" Городоцької міської ради в м.Городок Львівської області, майдан Гайдамаків, 23</t>
  </si>
  <si>
    <t>КНП "Городоцька ЦЛ" Городоцької міської ради</t>
  </si>
  <si>
    <t>Капітальний ремонт будівлі (заходи з енергозбереження) Городоцького ЗДО № 3 «Барвінок» Городоцької міської ради Львівської області в м. Городок, вул. Запорізької Січі, 4</t>
  </si>
  <si>
    <t>Капітальний ремонт даху котельні Городоцького закладу загальної середньої освіти №3 І-ІІІ ступенів імені Героя України Івана Бльока Городоцької міської ради Львівської області в м.Городок, вул. Перемишльська, 28</t>
  </si>
  <si>
    <t>Капітальний ремонт приміщення КЗ «Городоцький центр дозвілля та надання культурних послуг» Городоцької міської ради Львівської області, в м.Городок, м-н Гайдамаків, 5</t>
  </si>
  <si>
    <t>Капітальний ремонт будівлі Угрівського навчально-виховного комплексу І-ІІ ступенів «заклад загальної середньої освіти-заклад дошкільної освіти» Городоцької міської ради Львівської області в с.Угри, вул. Піддублянська, 31</t>
  </si>
  <si>
    <t>Реконструкція вуличного освітлення с.Годвишня Городоцької міської ради Львівської області (Коригування)</t>
  </si>
  <si>
    <t>Капітальний ремонт підвального приміщення поліклініки КНП "Городоцька ЦЛ" Городоцької міської ради в м.Городок Львівської області, майдан Гайдамаків, 23</t>
  </si>
  <si>
    <t xml:space="preserve">Капітальний ремонт укриття Городоцького навчально-виховного комплексу №2 І-ІІІ ступенів "заклад загальної середньої освіти І ступеня - гімназія" Городоцької міської ради Львівської області в м. Городок, вул. Львівська,7" в т.ч. ПКД </t>
  </si>
  <si>
    <t>КЗ ЛОР "Обласне бюро судово-медичної експертизи"</t>
  </si>
  <si>
    <t>Реконструкція будинку літ.А-2 КЗ ЛОР "Обласне бюро судово-медичної експертизи" з добудовою за адресою: вул.Пекарська, 61 м.Львів, в тому числі коригування проєктно-кошторисної документації</t>
  </si>
  <si>
    <t xml:space="preserve">Будівництво дороги комунальної власності на ділянці від вул.Львівська до вул.Дачна в с.Бартатів Львівського району Львівської області </t>
  </si>
</sst>
</file>

<file path=xl/styles.xml><?xml version="1.0" encoding="utf-8"?>
<styleSheet xmlns="http://schemas.openxmlformats.org/spreadsheetml/2006/main">
  <numFmts count="1">
    <numFmt numFmtId="164" formatCode="#,##0.00\ _₴"/>
  </numFmts>
  <fonts count="7">
    <font>
      <sz val="10"/>
      <color rgb="FF000000"/>
      <name val="Calibri"/>
      <scheme val="minor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2" fillId="0" borderId="0" xfId="0" applyFont="1" applyAlignment="1"/>
    <xf numFmtId="0" fontId="3" fillId="4" borderId="5" xfId="0" applyFont="1" applyFill="1" applyBorder="1" applyAlignment="1">
      <alignment vertical="center" wrapText="1"/>
    </xf>
    <xf numFmtId="164" fontId="3" fillId="4" borderId="5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top" wrapText="1"/>
    </xf>
    <xf numFmtId="164" fontId="3" fillId="4" borderId="0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top" wrapText="1"/>
    </xf>
    <xf numFmtId="0" fontId="3" fillId="4" borderId="15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0" borderId="16" xfId="0" applyFont="1" applyFill="1" applyBorder="1" applyAlignment="1">
      <alignment vertical="top" wrapText="1"/>
    </xf>
    <xf numFmtId="164" fontId="5" fillId="0" borderId="16" xfId="0" applyNumberFormat="1" applyFont="1" applyBorder="1" applyAlignment="1">
      <alignment horizontal="center" vertical="center" wrapText="1"/>
    </xf>
    <xf numFmtId="164" fontId="3" fillId="4" borderId="16" xfId="0" applyNumberFormat="1" applyFont="1" applyFill="1" applyBorder="1" applyAlignment="1">
      <alignment horizontal="center" vertical="center" wrapText="1"/>
    </xf>
    <xf numFmtId="164" fontId="3" fillId="4" borderId="16" xfId="0" applyNumberFormat="1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vertical="top" wrapText="1"/>
    </xf>
    <xf numFmtId="164" fontId="4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J17"/>
  <sheetViews>
    <sheetView tabSelected="1" topLeftCell="A10" zoomScale="57" zoomScaleNormal="57" workbookViewId="0">
      <selection activeCell="B15" sqref="B15"/>
    </sheetView>
  </sheetViews>
  <sheetFormatPr defaultColWidth="14.3984375" defaultRowHeight="15.75" customHeight="1"/>
  <cols>
    <col min="1" max="1" width="11.59765625" style="1" customWidth="1"/>
    <col min="2" max="2" width="63.69921875" style="1" customWidth="1"/>
    <col min="3" max="3" width="20.8984375" style="1" customWidth="1"/>
    <col min="4" max="4" width="25.8984375" style="1" customWidth="1"/>
    <col min="5" max="5" width="18.8984375" style="1" customWidth="1"/>
    <col min="6" max="6" width="14.3984375" style="1"/>
    <col min="7" max="7" width="19.3984375" style="1" bestFit="1" customWidth="1"/>
    <col min="8" max="8" width="19.3984375" style="1" customWidth="1"/>
    <col min="9" max="9" width="14.3984375" style="1"/>
    <col min="10" max="10" width="46.59765625" style="1" customWidth="1"/>
    <col min="11" max="16384" width="14.3984375" style="1"/>
  </cols>
  <sheetData>
    <row r="1" spans="1:10" ht="30.75" customHeight="1">
      <c r="A1" s="33" t="s">
        <v>7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18.75" customHeight="1">
      <c r="A2" s="31" t="s">
        <v>8</v>
      </c>
      <c r="B2" s="31" t="s">
        <v>0</v>
      </c>
      <c r="C2" s="35" t="s">
        <v>9</v>
      </c>
      <c r="D2" s="36" t="s">
        <v>10</v>
      </c>
      <c r="E2" s="37"/>
      <c r="F2" s="37"/>
      <c r="G2" s="37"/>
      <c r="H2" s="37"/>
      <c r="I2" s="38"/>
      <c r="J2" s="35" t="s">
        <v>11</v>
      </c>
    </row>
    <row r="3" spans="1:10" ht="22.5" customHeight="1">
      <c r="A3" s="32"/>
      <c r="B3" s="32"/>
      <c r="C3" s="32"/>
      <c r="D3" s="39" t="s">
        <v>1</v>
      </c>
      <c r="E3" s="36" t="s">
        <v>2</v>
      </c>
      <c r="F3" s="37"/>
      <c r="G3" s="37"/>
      <c r="H3" s="37"/>
      <c r="I3" s="38"/>
      <c r="J3" s="32"/>
    </row>
    <row r="4" spans="1:10" ht="44.25" customHeight="1">
      <c r="A4" s="32"/>
      <c r="B4" s="32"/>
      <c r="C4" s="32"/>
      <c r="D4" s="32"/>
      <c r="E4" s="4" t="s">
        <v>12</v>
      </c>
      <c r="F4" s="4" t="s">
        <v>3</v>
      </c>
      <c r="G4" s="4" t="s">
        <v>4</v>
      </c>
      <c r="H4" s="4" t="s">
        <v>5</v>
      </c>
      <c r="I4" s="4" t="s">
        <v>13</v>
      </c>
      <c r="J4" s="32"/>
    </row>
    <row r="5" spans="1:10" ht="102.75" customHeight="1">
      <c r="A5" s="5">
        <v>1</v>
      </c>
      <c r="B5" s="6" t="s">
        <v>15</v>
      </c>
      <c r="C5" s="7">
        <v>700000</v>
      </c>
      <c r="D5" s="7">
        <f>SUM(E5:I5)</f>
        <v>273812</v>
      </c>
      <c r="E5" s="8">
        <v>273812</v>
      </c>
      <c r="F5" s="9"/>
      <c r="G5" s="9"/>
      <c r="H5" s="9"/>
      <c r="I5" s="9"/>
      <c r="J5" s="21" t="s">
        <v>14</v>
      </c>
    </row>
    <row r="6" spans="1:10" ht="72">
      <c r="A6" s="5">
        <v>2</v>
      </c>
      <c r="B6" s="6" t="s">
        <v>19</v>
      </c>
      <c r="C6" s="7">
        <v>300000</v>
      </c>
      <c r="D6" s="7">
        <f t="shared" ref="D6:D17" si="0">SUM(E6:I6)</f>
        <v>50000</v>
      </c>
      <c r="E6" s="8">
        <v>50000</v>
      </c>
      <c r="F6" s="9"/>
      <c r="G6" s="9"/>
      <c r="H6" s="9"/>
      <c r="I6" s="9"/>
      <c r="J6" s="21" t="s">
        <v>14</v>
      </c>
    </row>
    <row r="7" spans="1:10" ht="90">
      <c r="A7" s="5">
        <v>3</v>
      </c>
      <c r="B7" s="6" t="s">
        <v>20</v>
      </c>
      <c r="C7" s="7"/>
      <c r="D7" s="7">
        <f t="shared" si="0"/>
        <v>180000</v>
      </c>
      <c r="E7" s="8">
        <v>180000</v>
      </c>
      <c r="F7" s="9"/>
      <c r="G7" s="9"/>
      <c r="H7" s="9"/>
      <c r="I7" s="9"/>
      <c r="J7" s="21" t="s">
        <v>14</v>
      </c>
    </row>
    <row r="8" spans="1:10" ht="72">
      <c r="A8" s="5">
        <v>4</v>
      </c>
      <c r="B8" s="6" t="s">
        <v>21</v>
      </c>
      <c r="C8" s="7"/>
      <c r="D8" s="7">
        <f t="shared" si="0"/>
        <v>500000</v>
      </c>
      <c r="E8" s="8">
        <v>500000</v>
      </c>
      <c r="F8" s="9"/>
      <c r="G8" s="9"/>
      <c r="H8" s="9"/>
      <c r="I8" s="9"/>
      <c r="J8" s="21" t="s">
        <v>14</v>
      </c>
    </row>
    <row r="9" spans="1:10" ht="90">
      <c r="A9" s="5">
        <v>5</v>
      </c>
      <c r="B9" s="19" t="s">
        <v>22</v>
      </c>
      <c r="C9" s="7"/>
      <c r="D9" s="7">
        <f t="shared" si="0"/>
        <v>200000</v>
      </c>
      <c r="E9" s="8">
        <v>200000</v>
      </c>
      <c r="F9" s="9"/>
      <c r="G9" s="9"/>
      <c r="H9" s="9"/>
      <c r="I9" s="9"/>
      <c r="J9" s="21" t="s">
        <v>14</v>
      </c>
    </row>
    <row r="10" spans="1:10" ht="90">
      <c r="A10" s="17">
        <v>6</v>
      </c>
      <c r="B10" s="2" t="s">
        <v>25</v>
      </c>
      <c r="C10" s="18">
        <v>250000</v>
      </c>
      <c r="D10" s="7">
        <f t="shared" si="0"/>
        <v>700000</v>
      </c>
      <c r="E10" s="8"/>
      <c r="F10" s="9"/>
      <c r="G10" s="9"/>
      <c r="H10" s="9">
        <v>700000</v>
      </c>
      <c r="I10" s="9"/>
      <c r="J10" s="21" t="s">
        <v>14</v>
      </c>
    </row>
    <row r="11" spans="1:10" ht="105.75" customHeight="1">
      <c r="A11" s="5">
        <v>7</v>
      </c>
      <c r="B11" s="20" t="s">
        <v>17</v>
      </c>
      <c r="C11" s="10">
        <v>200000</v>
      </c>
      <c r="D11" s="7">
        <f t="shared" si="0"/>
        <v>-200000</v>
      </c>
      <c r="E11" s="10">
        <v>-200000</v>
      </c>
      <c r="F11" s="3"/>
      <c r="G11" s="3"/>
      <c r="H11" s="3"/>
      <c r="I11" s="3"/>
      <c r="J11" s="22" t="s">
        <v>18</v>
      </c>
    </row>
    <row r="12" spans="1:10" ht="99.75" customHeight="1">
      <c r="A12" s="5">
        <v>8</v>
      </c>
      <c r="B12" s="2" t="s">
        <v>24</v>
      </c>
      <c r="C12" s="10"/>
      <c r="D12" s="7">
        <f t="shared" si="0"/>
        <v>200000</v>
      </c>
      <c r="E12" s="10">
        <v>200000</v>
      </c>
      <c r="F12" s="3"/>
      <c r="G12" s="3"/>
      <c r="H12" s="3"/>
      <c r="I12" s="3"/>
      <c r="J12" s="22" t="s">
        <v>18</v>
      </c>
    </row>
    <row r="13" spans="1:10" ht="68.25" customHeight="1">
      <c r="A13" s="5">
        <v>9</v>
      </c>
      <c r="B13" s="2" t="s">
        <v>16</v>
      </c>
      <c r="C13" s="10">
        <v>500000</v>
      </c>
      <c r="D13" s="7">
        <f t="shared" si="0"/>
        <v>1700000</v>
      </c>
      <c r="E13" s="10">
        <v>1700000</v>
      </c>
      <c r="F13" s="3"/>
      <c r="G13" s="3"/>
      <c r="H13" s="3"/>
      <c r="I13" s="3"/>
      <c r="J13" s="22" t="s">
        <v>6</v>
      </c>
    </row>
    <row r="14" spans="1:10" ht="64.5" customHeight="1">
      <c r="A14" s="5">
        <v>10</v>
      </c>
      <c r="B14" s="11" t="s">
        <v>23</v>
      </c>
      <c r="C14" s="10"/>
      <c r="D14" s="7">
        <f t="shared" si="0"/>
        <v>240000</v>
      </c>
      <c r="E14" s="10">
        <v>240000</v>
      </c>
      <c r="F14" s="3"/>
      <c r="G14" s="3"/>
      <c r="H14" s="3"/>
      <c r="I14" s="3"/>
      <c r="J14" s="22" t="s">
        <v>6</v>
      </c>
    </row>
    <row r="15" spans="1:10" ht="64.5" customHeight="1">
      <c r="A15" s="5">
        <v>11</v>
      </c>
      <c r="B15" s="40" t="s">
        <v>28</v>
      </c>
      <c r="C15" s="10"/>
      <c r="D15" s="41">
        <f>E15+F15+G15+H15+I15</f>
        <v>130000</v>
      </c>
      <c r="E15" s="10">
        <v>130000</v>
      </c>
      <c r="F15" s="3"/>
      <c r="G15" s="3"/>
      <c r="H15" s="3"/>
      <c r="I15" s="3"/>
      <c r="J15" s="22" t="s">
        <v>6</v>
      </c>
    </row>
    <row r="16" spans="1:10" ht="72.5" thickBot="1">
      <c r="A16" s="23">
        <v>12</v>
      </c>
      <c r="B16" s="24" t="s">
        <v>27</v>
      </c>
      <c r="C16" s="12"/>
      <c r="D16" s="25">
        <f t="shared" si="0"/>
        <v>200000</v>
      </c>
      <c r="E16" s="26">
        <v>200000</v>
      </c>
      <c r="F16" s="27"/>
      <c r="G16" s="27"/>
      <c r="H16" s="27"/>
      <c r="I16" s="27"/>
      <c r="J16" s="28" t="s">
        <v>26</v>
      </c>
    </row>
    <row r="17" spans="1:10" ht="30" customHeight="1" thickBot="1">
      <c r="A17" s="29" t="s">
        <v>1</v>
      </c>
      <c r="B17" s="30"/>
      <c r="C17" s="13"/>
      <c r="D17" s="14">
        <f t="shared" si="0"/>
        <v>4173812</v>
      </c>
      <c r="E17" s="15">
        <f>SUM(E5:E16)</f>
        <v>3473812</v>
      </c>
      <c r="F17" s="13">
        <f>SUM(F5:F16)</f>
        <v>0</v>
      </c>
      <c r="G17" s="13">
        <f>SUM(G5:G16)</f>
        <v>0</v>
      </c>
      <c r="H17" s="13">
        <f>SUM(H5:H16)</f>
        <v>700000</v>
      </c>
      <c r="I17" s="13">
        <f>SUM(I5:I16)</f>
        <v>0</v>
      </c>
      <c r="J17" s="16"/>
    </row>
  </sheetData>
  <mergeCells count="9">
    <mergeCell ref="A17:B17"/>
    <mergeCell ref="B2:B4"/>
    <mergeCell ref="A1:J1"/>
    <mergeCell ref="A2:A4"/>
    <mergeCell ref="C2:C4"/>
    <mergeCell ref="D2:I2"/>
    <mergeCell ref="J2:J4"/>
    <mergeCell ref="D3:D4"/>
    <mergeCell ref="E3:I3"/>
  </mergeCells>
  <printOptions horizontalCentered="1" gridLines="1"/>
  <pageMargins left="0.2" right="0.2" top="0.2" bottom="0.2" header="0" footer="0"/>
  <pageSetup paperSize="9" scale="63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серпень 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2023-08-11T05:33:54Z</cp:lastPrinted>
  <dcterms:created xsi:type="dcterms:W3CDTF">2023-04-12T05:28:24Z</dcterms:created>
  <dcterms:modified xsi:type="dcterms:W3CDTF">2023-08-18T13:09:20Z</dcterms:modified>
</cp:coreProperties>
</file>